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foms22.ru\Common\12. Отдел финансирования ОМС\OFIN-1-8 (Амельчак Татьяна Александровна)\ТАРИФНЫЕ СОГЛАШЕНИЯ\ТС 2023\ТС 23 31.01.2023\"/>
    </mc:Choice>
  </mc:AlternateContent>
  <bookViews>
    <workbookView xWindow="0" yWindow="0" windowWidth="28800" windowHeight="13635"/>
  </bookViews>
  <sheets>
    <sheet name="ВМП" sheetId="2" r:id="rId1"/>
  </sheets>
  <definedNames>
    <definedName name="_xlnm.Print_Area" localSheetId="0">ВМП!$A$1:$C$76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</calcChain>
</file>

<file path=xl/sharedStrings.xml><?xml version="1.0" encoding="utf-8"?>
<sst xmlns="http://schemas.openxmlformats.org/spreadsheetml/2006/main" count="31" uniqueCount="31">
  <si>
    <t>Тарифы на оплату случаев лечения с применением высокотехнологичной медицинской помощи</t>
  </si>
  <si>
    <t xml:space="preserve">Наименование </t>
  </si>
  <si>
    <t>№ группы ВМП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</si>
  <si>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</si>
  <si>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</si>
  <si>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</si>
  <si>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</si>
  <si>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</si>
  <si>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</si>
  <si>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</si>
  <si>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</si>
  <si>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</si>
  <si>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</si>
  <si>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</si>
  <si>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</si>
  <si>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</si>
  <si>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</si>
  <si>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</si>
  <si>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</si>
  <si>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</si>
  <si>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</si>
  <si>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 xml:space="preserve"> Стоимость законченного случая&lt;*&gt;, руб.</t>
  </si>
  <si>
    <t>Приложение 11</t>
  </si>
  <si>
    <t xml:space="preserve">к Тарифному соглашению </t>
  </si>
  <si>
    <t>в системе ОМС Алтайского края</t>
  </si>
  <si>
    <t>на 2023г.</t>
  </si>
  <si>
    <t>Комбустиология (от 30 до 49%)</t>
  </si>
  <si>
    <t>Комбустиология (более 50%)</t>
  </si>
  <si>
    <t>Хирургия</t>
  </si>
  <si>
    <r>
      <t>&lt;*&gt;</t>
    </r>
    <r>
      <rPr>
        <sz val="11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>Высокотехнологичная медицинская помощь оплачивается с применением коэффициента дифференциации к доле заработной платы в составе норматива финансовых затрат на единицу объема медицинской помощи:</t>
    </r>
  </si>
  <si>
    <t>1 группа –  34 %; 2 группа –  39 %; 3 группа –  22 %; 4 группа –  31 %; 5 группа –  7 %; 6 группа –  50 %; 7 группа –  34 %; 8 группа –  49 %; 9 группа –  28 %; 10 группа –  25 %; 11 группа –  20 %;12 группа –  18 %; 13 группа –  17 %; 14 группа –  38 %; 15 группа –  29 %; 16 группа –  22 %; 17 группа –  31 %; 18 группа –  27 %; 19 группа –  55 %; 20 группа –  37 %; 21 группа –  23 %; 22 группа –  38 %; 23 группа –  36 %; 24 группа –  35 %; 25 группа –  26 %; 26 группа –  20 %; 27 группа –  45 %; 28 группа –  35 %; 29 группа –  35 %; 30 группа –  25 %; 31 группа –  39 %; 32 группа –  23 %; 33 группа –  34 %; 34 группа –  22 %; 35 группа –  19 %; 36 группа –   36 %; 37 группа –  56 %; 38 группа –  50 %; 39 группа –  44 %; 40 группа –  54 %; 41 группа –  46 %; 42 группа –  34 %; 43 группа –  20 %; 44 группа –  17 %; 45 группа –  14 %; 46 группа –  10 %; 47 группа –  10 %; 48 группа –  9 %; 49 группа –  17 %; 50 группа –  15 %; 51 группа –  38 %; 52 группа –  17 %; 53 группа –  52 %; 54 группа –  18 %; 55 группа –  15 %; 56 группа –  25 %; 57 группа –  33 %; 58 группа – 23 % %; 59 группа –  45 %; 60 группа –  9 %; 61 группа – 29 %; 62 группа – 32 %; 63 группа – 20 %; 64 группа – 27 %; 65 группа – 32 %; 66 группа – 17 %; 67 группа – 32 %.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</si>
</sst>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164" fontId="2" fillId="0" borderId="1" xfId="1" applyFont="1" applyFill="1" applyBorder="1"/>
    <xf numFmtId="0" fontId="3" fillId="0" borderId="1" xfId="0" applyFont="1" applyFill="1" applyBorder="1" applyAlignment="1">
      <alignment vertical="center" wrapText="1"/>
    </xf>
    <xf numFmtId="165" fontId="2" fillId="0" borderId="1" xfId="1" applyNumberFormat="1" applyFont="1" applyBorder="1"/>
    <xf numFmtId="0" fontId="2" fillId="0" borderId="0" xfId="0" applyFont="1" applyFill="1"/>
    <xf numFmtId="164" fontId="2" fillId="0" borderId="1" xfId="1" applyNumberFormat="1" applyFont="1" applyFill="1" applyBorder="1"/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9"/>
  <sheetViews>
    <sheetView tabSelected="1" topLeftCell="A55" zoomScaleNormal="100" zoomScaleSheetLayoutView="100" workbookViewId="0">
      <selection activeCell="C79" sqref="C79"/>
    </sheetView>
  </sheetViews>
  <sheetFormatPr defaultColWidth="9.140625" defaultRowHeight="15" x14ac:dyDescent="0.25"/>
  <cols>
    <col min="1" max="1" width="53.7109375" style="11" customWidth="1"/>
    <col min="2" max="2" width="19.140625" style="11" customWidth="1"/>
    <col min="3" max="3" width="26.85546875" style="4" customWidth="1"/>
    <col min="4" max="4" width="9.140625" style="4"/>
    <col min="5" max="16384" width="9.140625" style="11"/>
  </cols>
  <sheetData>
    <row r="1" spans="1:3" ht="18" customHeight="1" x14ac:dyDescent="0.25">
      <c r="B1" s="12"/>
      <c r="C1" s="13" t="s">
        <v>22</v>
      </c>
    </row>
    <row r="2" spans="1:3" ht="18" customHeight="1" x14ac:dyDescent="0.25">
      <c r="B2" s="21" t="s">
        <v>23</v>
      </c>
      <c r="C2" s="21"/>
    </row>
    <row r="3" spans="1:3" ht="18" customHeight="1" x14ac:dyDescent="0.25">
      <c r="B3" s="14"/>
      <c r="C3" s="15" t="s">
        <v>24</v>
      </c>
    </row>
    <row r="4" spans="1:3" ht="18" customHeight="1" x14ac:dyDescent="0.25">
      <c r="B4" s="14"/>
      <c r="C4" s="15" t="s">
        <v>25</v>
      </c>
    </row>
    <row r="5" spans="1:3" ht="29.25" customHeight="1" x14ac:dyDescent="0.25">
      <c r="A5" s="24" t="s">
        <v>0</v>
      </c>
      <c r="B5" s="24"/>
      <c r="C5" s="24"/>
    </row>
    <row r="6" spans="1:3" x14ac:dyDescent="0.25">
      <c r="B6" s="16"/>
    </row>
    <row r="7" spans="1:3" ht="36" customHeight="1" x14ac:dyDescent="0.25">
      <c r="A7" s="17" t="s">
        <v>1</v>
      </c>
      <c r="B7" s="8" t="s">
        <v>2</v>
      </c>
      <c r="C7" s="8" t="s">
        <v>21</v>
      </c>
    </row>
    <row r="8" spans="1:3" ht="21" customHeight="1" x14ac:dyDescent="0.25">
      <c r="A8" s="22" t="s">
        <v>3</v>
      </c>
      <c r="B8" s="3">
        <v>1</v>
      </c>
      <c r="C8" s="1">
        <v>156730.51</v>
      </c>
    </row>
    <row r="9" spans="1:3" ht="21" customHeight="1" x14ac:dyDescent="0.25">
      <c r="A9" s="22"/>
      <c r="B9" s="3">
        <f t="shared" ref="B9:B74" si="0">1+B8</f>
        <v>2</v>
      </c>
      <c r="C9" s="1">
        <v>239657.59</v>
      </c>
    </row>
    <row r="10" spans="1:3" ht="21" customHeight="1" x14ac:dyDescent="0.25">
      <c r="A10" s="18" t="s">
        <v>4</v>
      </c>
      <c r="B10" s="3">
        <f t="shared" si="0"/>
        <v>3</v>
      </c>
      <c r="C10" s="1">
        <v>160673.4</v>
      </c>
    </row>
    <row r="11" spans="1:3" ht="21" customHeight="1" x14ac:dyDescent="0.25">
      <c r="A11" s="23" t="s">
        <v>5</v>
      </c>
      <c r="B11" s="3">
        <f t="shared" si="0"/>
        <v>4</v>
      </c>
      <c r="C11" s="1">
        <v>182680.94</v>
      </c>
    </row>
    <row r="12" spans="1:3" ht="21" customHeight="1" x14ac:dyDescent="0.25">
      <c r="A12" s="23"/>
      <c r="B12" s="3">
        <f t="shared" si="0"/>
        <v>5</v>
      </c>
      <c r="C12" s="1">
        <v>519295.12</v>
      </c>
    </row>
    <row r="13" spans="1:3" ht="21" customHeight="1" x14ac:dyDescent="0.25">
      <c r="A13" s="2" t="s">
        <v>6</v>
      </c>
      <c r="B13" s="3">
        <f t="shared" si="0"/>
        <v>6</v>
      </c>
      <c r="C13" s="1">
        <v>328326.75</v>
      </c>
    </row>
    <row r="14" spans="1:3" ht="21" customHeight="1" x14ac:dyDescent="0.25">
      <c r="A14" s="2" t="s">
        <v>7</v>
      </c>
      <c r="B14" s="3">
        <f t="shared" si="0"/>
        <v>7</v>
      </c>
      <c r="C14" s="1">
        <v>124165.38</v>
      </c>
    </row>
    <row r="15" spans="1:3" ht="21" customHeight="1" x14ac:dyDescent="0.25">
      <c r="A15" s="2" t="s">
        <v>26</v>
      </c>
      <c r="B15" s="3">
        <f t="shared" si="0"/>
        <v>8</v>
      </c>
      <c r="C15" s="1">
        <v>668628.32999999996</v>
      </c>
    </row>
    <row r="16" spans="1:3" ht="21" customHeight="1" x14ac:dyDescent="0.25">
      <c r="A16" s="2" t="s">
        <v>27</v>
      </c>
      <c r="B16" s="3">
        <f t="shared" si="0"/>
        <v>9</v>
      </c>
      <c r="C16" s="1">
        <v>1903122.83</v>
      </c>
    </row>
    <row r="17" spans="1:3" ht="21" customHeight="1" x14ac:dyDescent="0.25">
      <c r="A17" s="23" t="s">
        <v>8</v>
      </c>
      <c r="B17" s="3">
        <f t="shared" si="0"/>
        <v>10</v>
      </c>
      <c r="C17" s="1">
        <v>195870.07</v>
      </c>
    </row>
    <row r="18" spans="1:3" ht="21" customHeight="1" x14ac:dyDescent="0.25">
      <c r="A18" s="23"/>
      <c r="B18" s="3">
        <f t="shared" si="0"/>
        <v>11</v>
      </c>
      <c r="C18" s="1">
        <v>297529.53999999998</v>
      </c>
    </row>
    <row r="19" spans="1:3" ht="21" customHeight="1" x14ac:dyDescent="0.25">
      <c r="A19" s="23"/>
      <c r="B19" s="3">
        <f t="shared" si="0"/>
        <v>12</v>
      </c>
      <c r="C19" s="1">
        <v>189941.29</v>
      </c>
    </row>
    <row r="20" spans="1:3" ht="21" customHeight="1" x14ac:dyDescent="0.25">
      <c r="A20" s="23"/>
      <c r="B20" s="3">
        <f t="shared" si="0"/>
        <v>13</v>
      </c>
      <c r="C20" s="1">
        <v>272495.64</v>
      </c>
    </row>
    <row r="21" spans="1:3" ht="21" customHeight="1" x14ac:dyDescent="0.25">
      <c r="A21" s="23"/>
      <c r="B21" s="3">
        <f t="shared" si="0"/>
        <v>14</v>
      </c>
      <c r="C21" s="1">
        <v>361604.6</v>
      </c>
    </row>
    <row r="22" spans="1:3" ht="21" customHeight="1" x14ac:dyDescent="0.25">
      <c r="A22" s="23"/>
      <c r="B22" s="3">
        <f t="shared" si="0"/>
        <v>15</v>
      </c>
      <c r="C22" s="1">
        <v>481028.82</v>
      </c>
    </row>
    <row r="23" spans="1:3" ht="21" customHeight="1" x14ac:dyDescent="0.25">
      <c r="A23" s="26" t="s">
        <v>9</v>
      </c>
      <c r="B23" s="3">
        <f t="shared" si="0"/>
        <v>16</v>
      </c>
      <c r="C23" s="1">
        <v>300139.43</v>
      </c>
    </row>
    <row r="24" spans="1:3" ht="21" customHeight="1" x14ac:dyDescent="0.25">
      <c r="A24" s="30"/>
      <c r="B24" s="3">
        <f t="shared" si="0"/>
        <v>17</v>
      </c>
      <c r="C24" s="1">
        <v>617503.18999999994</v>
      </c>
    </row>
    <row r="25" spans="1:3" ht="21" customHeight="1" x14ac:dyDescent="0.25">
      <c r="A25" s="31" t="s">
        <v>10</v>
      </c>
      <c r="B25" s="3">
        <f t="shared" si="0"/>
        <v>18</v>
      </c>
      <c r="C25" s="1">
        <v>229625.93</v>
      </c>
    </row>
    <row r="26" spans="1:3" ht="21" customHeight="1" x14ac:dyDescent="0.25">
      <c r="A26" s="32"/>
      <c r="B26" s="3">
        <f t="shared" si="0"/>
        <v>19</v>
      </c>
      <c r="C26" s="1">
        <v>125929.83</v>
      </c>
    </row>
    <row r="27" spans="1:3" ht="21" customHeight="1" x14ac:dyDescent="0.25">
      <c r="A27" s="32"/>
      <c r="B27" s="3">
        <f t="shared" si="0"/>
        <v>20</v>
      </c>
      <c r="C27" s="1">
        <v>166384.85</v>
      </c>
    </row>
    <row r="28" spans="1:3" ht="21" customHeight="1" x14ac:dyDescent="0.25">
      <c r="A28" s="32"/>
      <c r="B28" s="3">
        <f t="shared" si="0"/>
        <v>21</v>
      </c>
      <c r="C28" s="1">
        <v>464608.69</v>
      </c>
    </row>
    <row r="29" spans="1:3" ht="21" customHeight="1" x14ac:dyDescent="0.25">
      <c r="A29" s="32"/>
      <c r="B29" s="3">
        <f t="shared" si="0"/>
        <v>22</v>
      </c>
      <c r="C29" s="1">
        <v>88516.97</v>
      </c>
    </row>
    <row r="30" spans="1:3" ht="21" customHeight="1" x14ac:dyDescent="0.25">
      <c r="A30" s="32"/>
      <c r="B30" s="3">
        <f t="shared" si="0"/>
        <v>23</v>
      </c>
      <c r="C30" s="1">
        <v>199838.95</v>
      </c>
    </row>
    <row r="31" spans="1:3" ht="21" customHeight="1" x14ac:dyDescent="0.25">
      <c r="A31" s="6"/>
      <c r="B31" s="3">
        <f t="shared" si="0"/>
        <v>24</v>
      </c>
      <c r="C31" s="1">
        <v>265720.34000000003</v>
      </c>
    </row>
    <row r="32" spans="1:3" ht="21" customHeight="1" x14ac:dyDescent="0.25">
      <c r="A32" s="33" t="s">
        <v>11</v>
      </c>
      <c r="B32" s="3">
        <f t="shared" si="0"/>
        <v>25</v>
      </c>
      <c r="C32" s="1">
        <v>137458.25</v>
      </c>
    </row>
    <row r="33" spans="1:3" ht="21" customHeight="1" x14ac:dyDescent="0.25">
      <c r="A33" s="22"/>
      <c r="B33" s="3">
        <f t="shared" si="0"/>
        <v>26</v>
      </c>
      <c r="C33" s="1">
        <v>80934.52</v>
      </c>
    </row>
    <row r="34" spans="1:3" ht="21" customHeight="1" x14ac:dyDescent="0.25">
      <c r="A34" s="31"/>
      <c r="B34" s="3">
        <f t="shared" si="0"/>
        <v>27</v>
      </c>
      <c r="C34" s="1">
        <v>160419.32999999999</v>
      </c>
    </row>
    <row r="35" spans="1:3" ht="21" customHeight="1" x14ac:dyDescent="0.25">
      <c r="A35" s="31" t="s">
        <v>12</v>
      </c>
      <c r="B35" s="3">
        <f t="shared" si="0"/>
        <v>28</v>
      </c>
      <c r="C35" s="1">
        <v>74416.37</v>
      </c>
    </row>
    <row r="36" spans="1:3" ht="21" customHeight="1" x14ac:dyDescent="0.25">
      <c r="A36" s="32"/>
      <c r="B36" s="3">
        <f t="shared" si="0"/>
        <v>29</v>
      </c>
      <c r="C36" s="1">
        <v>108152.15</v>
      </c>
    </row>
    <row r="37" spans="1:3" ht="21" customHeight="1" x14ac:dyDescent="0.25">
      <c r="A37" s="9"/>
      <c r="B37" s="3">
        <f t="shared" si="0"/>
        <v>30</v>
      </c>
      <c r="C37" s="1">
        <v>105301.66</v>
      </c>
    </row>
    <row r="38" spans="1:3" ht="21" customHeight="1" x14ac:dyDescent="0.25">
      <c r="A38" s="31" t="s">
        <v>13</v>
      </c>
      <c r="B38" s="3">
        <f t="shared" si="0"/>
        <v>31</v>
      </c>
      <c r="C38" s="1">
        <v>102603.3</v>
      </c>
    </row>
    <row r="39" spans="1:3" ht="21" customHeight="1" x14ac:dyDescent="0.25">
      <c r="A39" s="32"/>
      <c r="B39" s="3">
        <f t="shared" si="0"/>
        <v>32</v>
      </c>
      <c r="C39" s="1">
        <v>207689.33</v>
      </c>
    </row>
    <row r="40" spans="1:3" ht="21" customHeight="1" x14ac:dyDescent="0.25">
      <c r="A40" s="32"/>
      <c r="B40" s="3">
        <f t="shared" si="0"/>
        <v>33</v>
      </c>
      <c r="C40" s="1">
        <v>121021.74</v>
      </c>
    </row>
    <row r="41" spans="1:3" ht="21" customHeight="1" x14ac:dyDescent="0.25">
      <c r="A41" s="32"/>
      <c r="B41" s="3">
        <f t="shared" si="0"/>
        <v>34</v>
      </c>
      <c r="C41" s="1">
        <v>205716.46</v>
      </c>
    </row>
    <row r="42" spans="1:3" ht="21" customHeight="1" x14ac:dyDescent="0.25">
      <c r="A42" s="6"/>
      <c r="B42" s="3">
        <f t="shared" si="0"/>
        <v>35</v>
      </c>
      <c r="C42" s="1">
        <v>203927.95</v>
      </c>
    </row>
    <row r="43" spans="1:3" ht="21" customHeight="1" x14ac:dyDescent="0.25">
      <c r="A43" s="19" t="s">
        <v>14</v>
      </c>
      <c r="B43" s="3">
        <f t="shared" si="0"/>
        <v>36</v>
      </c>
      <c r="C43" s="1">
        <v>162623.49</v>
      </c>
    </row>
    <row r="44" spans="1:3" ht="21" customHeight="1" x14ac:dyDescent="0.25">
      <c r="A44" s="36" t="s">
        <v>15</v>
      </c>
      <c r="B44" s="3">
        <f t="shared" si="0"/>
        <v>37</v>
      </c>
      <c r="C44" s="1">
        <v>200460.82</v>
      </c>
    </row>
    <row r="45" spans="1:3" ht="21" customHeight="1" x14ac:dyDescent="0.25">
      <c r="A45" s="37"/>
      <c r="B45" s="3">
        <f t="shared" si="0"/>
        <v>38</v>
      </c>
      <c r="C45" s="1">
        <v>230540.57</v>
      </c>
    </row>
    <row r="46" spans="1:3" ht="21" customHeight="1" x14ac:dyDescent="0.25">
      <c r="A46" s="37"/>
      <c r="B46" s="3">
        <f t="shared" si="0"/>
        <v>39</v>
      </c>
      <c r="C46" s="1">
        <v>259926.72</v>
      </c>
    </row>
    <row r="47" spans="1:3" ht="21" customHeight="1" x14ac:dyDescent="0.25">
      <c r="A47" s="37"/>
      <c r="B47" s="3">
        <f t="shared" si="0"/>
        <v>40</v>
      </c>
      <c r="C47" s="1">
        <v>148697.54999999999</v>
      </c>
    </row>
    <row r="48" spans="1:3" ht="21" customHeight="1" x14ac:dyDescent="0.25">
      <c r="A48" s="37"/>
      <c r="B48" s="3">
        <f t="shared" si="0"/>
        <v>41</v>
      </c>
      <c r="C48" s="1">
        <v>178670.48</v>
      </c>
    </row>
    <row r="49" spans="1:3" ht="21" customHeight="1" x14ac:dyDescent="0.25">
      <c r="A49" s="37"/>
      <c r="B49" s="3">
        <f t="shared" si="0"/>
        <v>42</v>
      </c>
      <c r="C49" s="1">
        <v>220047.46</v>
      </c>
    </row>
    <row r="50" spans="1:3" ht="21" customHeight="1" x14ac:dyDescent="0.25">
      <c r="A50" s="37"/>
      <c r="B50" s="3">
        <f t="shared" si="0"/>
        <v>43</v>
      </c>
      <c r="C50" s="1">
        <v>133561.56</v>
      </c>
    </row>
    <row r="51" spans="1:3" ht="21" customHeight="1" x14ac:dyDescent="0.25">
      <c r="A51" s="37"/>
      <c r="B51" s="3">
        <f t="shared" si="0"/>
        <v>44</v>
      </c>
      <c r="C51" s="1">
        <v>158112.91</v>
      </c>
    </row>
    <row r="52" spans="1:3" ht="21" customHeight="1" x14ac:dyDescent="0.25">
      <c r="A52" s="37"/>
      <c r="B52" s="3">
        <f t="shared" si="0"/>
        <v>45</v>
      </c>
      <c r="C52" s="1">
        <v>195875.84</v>
      </c>
    </row>
    <row r="53" spans="1:3" s="4" customFormat="1" ht="21" customHeight="1" x14ac:dyDescent="0.25">
      <c r="A53" s="37"/>
      <c r="B53" s="3">
        <f t="shared" si="0"/>
        <v>46</v>
      </c>
      <c r="C53" s="1">
        <v>277435.21999999997</v>
      </c>
    </row>
    <row r="54" spans="1:3" s="4" customFormat="1" ht="21" customHeight="1" x14ac:dyDescent="0.25">
      <c r="A54" s="37"/>
      <c r="B54" s="3">
        <f t="shared" si="0"/>
        <v>47</v>
      </c>
      <c r="C54" s="1">
        <v>302757.05</v>
      </c>
    </row>
    <row r="55" spans="1:3" ht="21" customHeight="1" x14ac:dyDescent="0.25">
      <c r="A55" s="37"/>
      <c r="B55" s="3">
        <f t="shared" si="0"/>
        <v>48</v>
      </c>
      <c r="C55" s="1">
        <v>332191.51</v>
      </c>
    </row>
    <row r="56" spans="1:3" ht="21" customHeight="1" x14ac:dyDescent="0.25">
      <c r="A56" s="37"/>
      <c r="B56" s="3">
        <f t="shared" si="0"/>
        <v>49</v>
      </c>
      <c r="C56" s="1">
        <v>166206.23000000001</v>
      </c>
    </row>
    <row r="57" spans="1:3" ht="21" customHeight="1" x14ac:dyDescent="0.25">
      <c r="A57" s="10"/>
      <c r="B57" s="3">
        <f t="shared" si="0"/>
        <v>50</v>
      </c>
      <c r="C57" s="1">
        <v>309249.84000000003</v>
      </c>
    </row>
    <row r="58" spans="1:3" ht="21" customHeight="1" x14ac:dyDescent="0.25">
      <c r="A58" s="10"/>
      <c r="B58" s="3">
        <f t="shared" si="0"/>
        <v>51</v>
      </c>
      <c r="C58" s="1">
        <v>253875.20000000001</v>
      </c>
    </row>
    <row r="59" spans="1:3" ht="21" customHeight="1" x14ac:dyDescent="0.25">
      <c r="A59" s="10"/>
      <c r="B59" s="3">
        <f t="shared" si="0"/>
        <v>52</v>
      </c>
      <c r="C59" s="1">
        <v>789433.97</v>
      </c>
    </row>
    <row r="60" spans="1:3" ht="21" customHeight="1" x14ac:dyDescent="0.25">
      <c r="A60" s="7"/>
      <c r="B60" s="3">
        <f t="shared" si="0"/>
        <v>53</v>
      </c>
      <c r="C60" s="1">
        <v>446831.32</v>
      </c>
    </row>
    <row r="61" spans="1:3" ht="21" customHeight="1" x14ac:dyDescent="0.25">
      <c r="A61" s="25" t="s">
        <v>16</v>
      </c>
      <c r="B61" s="3">
        <f t="shared" si="0"/>
        <v>54</v>
      </c>
      <c r="C61" s="1">
        <v>171675.44</v>
      </c>
    </row>
    <row r="62" spans="1:3" ht="21" customHeight="1" x14ac:dyDescent="0.25">
      <c r="A62" s="26"/>
      <c r="B62" s="3">
        <f t="shared" si="0"/>
        <v>55</v>
      </c>
      <c r="C62" s="1">
        <v>298001.15999999997</v>
      </c>
    </row>
    <row r="63" spans="1:3" ht="21" customHeight="1" x14ac:dyDescent="0.25">
      <c r="A63" s="23" t="s">
        <v>17</v>
      </c>
      <c r="B63" s="3">
        <f t="shared" si="0"/>
        <v>56</v>
      </c>
      <c r="C63" s="1">
        <v>162316.69</v>
      </c>
    </row>
    <row r="64" spans="1:3" ht="21" customHeight="1" x14ac:dyDescent="0.25">
      <c r="A64" s="23"/>
      <c r="B64" s="3">
        <f t="shared" si="0"/>
        <v>57</v>
      </c>
      <c r="C64" s="1">
        <v>334493.56</v>
      </c>
    </row>
    <row r="65" spans="1:4" ht="21" customHeight="1" x14ac:dyDescent="0.25">
      <c r="A65" s="23"/>
      <c r="B65" s="3">
        <f t="shared" si="0"/>
        <v>58</v>
      </c>
      <c r="C65" s="1">
        <v>191369.60000000001</v>
      </c>
    </row>
    <row r="66" spans="1:4" ht="21" customHeight="1" x14ac:dyDescent="0.25">
      <c r="A66" s="23"/>
      <c r="B66" s="3">
        <f t="shared" si="0"/>
        <v>59</v>
      </c>
      <c r="C66" s="1">
        <v>261827.25</v>
      </c>
    </row>
    <row r="67" spans="1:4" ht="21" customHeight="1" x14ac:dyDescent="0.25">
      <c r="A67" s="23"/>
      <c r="B67" s="3">
        <f t="shared" si="0"/>
        <v>60</v>
      </c>
      <c r="C67" s="1">
        <v>401975.7</v>
      </c>
    </row>
    <row r="68" spans="1:4" ht="21" customHeight="1" x14ac:dyDescent="0.25">
      <c r="A68" s="34" t="s">
        <v>18</v>
      </c>
      <c r="B68" s="3">
        <f t="shared" si="0"/>
        <v>61</v>
      </c>
      <c r="C68" s="1">
        <v>115222.08</v>
      </c>
    </row>
    <row r="69" spans="1:4" ht="21" customHeight="1" x14ac:dyDescent="0.25">
      <c r="A69" s="27"/>
      <c r="B69" s="3">
        <f t="shared" si="0"/>
        <v>62</v>
      </c>
      <c r="C69" s="1">
        <v>170447.64</v>
      </c>
    </row>
    <row r="70" spans="1:4" ht="21" customHeight="1" x14ac:dyDescent="0.25">
      <c r="A70" s="27" t="s">
        <v>28</v>
      </c>
      <c r="B70" s="3">
        <f t="shared" si="0"/>
        <v>63</v>
      </c>
      <c r="C70" s="1">
        <v>199413.31</v>
      </c>
    </row>
    <row r="71" spans="1:4" ht="21" customHeight="1" x14ac:dyDescent="0.25">
      <c r="A71" s="28"/>
      <c r="B71" s="3">
        <f t="shared" si="0"/>
        <v>64</v>
      </c>
      <c r="C71" s="1">
        <v>217207.88</v>
      </c>
    </row>
    <row r="72" spans="1:4" ht="21" customHeight="1" x14ac:dyDescent="0.25">
      <c r="A72" s="20" t="s">
        <v>19</v>
      </c>
      <c r="B72" s="3">
        <f t="shared" si="0"/>
        <v>65</v>
      </c>
      <c r="C72" s="5">
        <v>150827.16</v>
      </c>
    </row>
    <row r="73" spans="1:4" ht="21" customHeight="1" x14ac:dyDescent="0.25">
      <c r="A73" s="35" t="s">
        <v>20</v>
      </c>
      <c r="B73" s="3">
        <f t="shared" si="0"/>
        <v>66</v>
      </c>
      <c r="C73" s="5">
        <v>222382.86</v>
      </c>
    </row>
    <row r="74" spans="1:4" ht="21" customHeight="1" x14ac:dyDescent="0.25">
      <c r="A74" s="35"/>
      <c r="B74" s="3">
        <f t="shared" si="0"/>
        <v>67</v>
      </c>
      <c r="C74" s="5">
        <v>125220.75</v>
      </c>
    </row>
    <row r="76" spans="1:4" ht="26.45" customHeight="1" x14ac:dyDescent="0.25">
      <c r="A76" s="29" t="s">
        <v>29</v>
      </c>
      <c r="B76" s="29"/>
      <c r="C76" s="29"/>
    </row>
    <row r="77" spans="1:4" ht="147.6" customHeight="1" x14ac:dyDescent="0.25">
      <c r="A77" s="29" t="s">
        <v>30</v>
      </c>
      <c r="B77" s="29"/>
      <c r="C77" s="29"/>
    </row>
    <row r="79" spans="1:4" x14ac:dyDescent="0.25">
      <c r="A79" s="4"/>
      <c r="C79" s="11"/>
      <c r="D79" s="11"/>
    </row>
  </sheetData>
  <mergeCells count="18">
    <mergeCell ref="A61:A62"/>
    <mergeCell ref="A70:A71"/>
    <mergeCell ref="A76:C76"/>
    <mergeCell ref="A77:C77"/>
    <mergeCell ref="A23:A24"/>
    <mergeCell ref="A25:A30"/>
    <mergeCell ref="A32:A34"/>
    <mergeCell ref="A35:A36"/>
    <mergeCell ref="A38:A41"/>
    <mergeCell ref="A63:A67"/>
    <mergeCell ref="A68:A69"/>
    <mergeCell ref="A73:A74"/>
    <mergeCell ref="A44:A56"/>
    <mergeCell ref="B2:C2"/>
    <mergeCell ref="A8:A9"/>
    <mergeCell ref="A11:A12"/>
    <mergeCell ref="A17:A22"/>
    <mergeCell ref="A5:C5"/>
  </mergeCells>
  <printOptions horizontalCentered="1"/>
  <pageMargins left="0.51181102362204722" right="0.31496062992125984" top="0.15748031496062992" bottom="0.23622047244094491" header="0.15748031496062992" footer="0.15748031496062992"/>
  <pageSetup paperSize="9" fitToHeight="0" orientation="landscape" r:id="rId1"/>
  <rowBreaks count="1" manualBreakCount="1">
    <brk id="5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berestnikova</dc:creator>
  <cp:lastModifiedBy>Лукьянова Ольга Александровна</cp:lastModifiedBy>
  <cp:lastPrinted>2021-12-30T09:01:51Z</cp:lastPrinted>
  <dcterms:created xsi:type="dcterms:W3CDTF">2019-12-31T01:59:37Z</dcterms:created>
  <dcterms:modified xsi:type="dcterms:W3CDTF">2023-02-06T12:11:42Z</dcterms:modified>
</cp:coreProperties>
</file>